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5" i="1"/>
  <c r="C59"/>
  <c r="C49"/>
  <c r="C15"/>
  <c r="D49"/>
</calcChain>
</file>

<file path=xl/sharedStrings.xml><?xml version="1.0" encoding="utf-8"?>
<sst xmlns="http://schemas.openxmlformats.org/spreadsheetml/2006/main" count="84" uniqueCount="74">
  <si>
    <r>
      <t>Додаток до річного плану закупівель, що здійснюються без проведення процедур закупівель</t>
    </r>
    <r>
      <rPr>
        <sz val="10"/>
        <color indexed="8"/>
        <rFont val="Times New Roman"/>
        <family val="1"/>
        <charset val="204"/>
      </rPr>
      <t> </t>
    </r>
  </si>
  <si>
    <t>(найменування замовника, код за ЄДРПОУ)</t>
  </si>
  <si>
    <t>Предмет закупівлі</t>
  </si>
  <si>
    <t>Код КЕКВ 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</si>
  <si>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</si>
  <si>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</si>
  <si>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</si>
  <si>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</si>
  <si>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загальний фонд </t>
  </si>
  <si>
    <t>спеціальний фонд</t>
  </si>
  <si>
    <t>паливо рідинне та газ; оливи мастильні (19.20.2)</t>
  </si>
  <si>
    <t xml:space="preserve">Всього </t>
  </si>
  <si>
    <t>Вироби хлібобулочні, кондитерські та кулінарні, борошняні, нетривалого зберігання (10.71.1)</t>
  </si>
  <si>
    <t>Соки фруктові та овочеві (10.32.1)</t>
  </si>
  <si>
    <t>Цукор-сирець, тростинний і очищений тростинний чи буряковий цукор (сахароза); меляса (10.81.1)</t>
  </si>
  <si>
    <t>Рис напівобрушений чи повністю обрушений, або лущений чи дроблений (10.61.1)</t>
  </si>
  <si>
    <t>Чай і кава оброблені (10.83.1)</t>
  </si>
  <si>
    <t>Крупи, крупка, гранули та інші продукти з зерна зернових культур (10.61.3)</t>
  </si>
  <si>
    <t>Плоди цитрусових культур (01.23.1)</t>
  </si>
  <si>
    <t>Плоди тропічних і субтропічних культур (01.22.1)</t>
  </si>
  <si>
    <t>Консерви та готові страви з м’яса, м’ясних субпродуктів чи крові (10.13.1)</t>
  </si>
  <si>
    <t>Яблука (01.24.1)</t>
  </si>
  <si>
    <t>Супи, яйця, дріжджі та інші харчові продукти; екстракти та соки з м’яса, риби й водяних безхребетних (10.89.1)</t>
  </si>
  <si>
    <t>Сир сичужний та кисломолочний сир (10.51.4)</t>
  </si>
  <si>
    <t>Овочі листкові (01.13.1)</t>
  </si>
  <si>
    <t>Cіль харчова (10.84.3)</t>
  </si>
  <si>
    <t>М’ясо свійської птиці, заморожене (10.12.2)</t>
  </si>
  <si>
    <t>Продукція рибна, свіжа, охолоджена чи заморожена (10.20.1)</t>
  </si>
  <si>
    <t>Масло вершкове та молочні пасти (10.51.3)</t>
  </si>
  <si>
    <t>макарони, локшина, кускус і подібні борошняні вироби (10.73.1)</t>
  </si>
  <si>
    <t>Культури овочеві плодоносні, інші (01.13.3)</t>
  </si>
  <si>
    <t>Вироби хлібобулочні, зниженої вологості, та кондитерські, борошняні, тривалого зберігання (10.72.1)</t>
  </si>
  <si>
    <t>Олії рафіновані (10.41.5)</t>
  </si>
  <si>
    <t>Борошно зернових і овочевих культур; їхні суміші (10.61.2)</t>
  </si>
  <si>
    <t>Плоди й горіхи, оброблені та законсервовані (10.39.2)</t>
  </si>
  <si>
    <t>Продукти молочні, інші (10.51.5)</t>
  </si>
  <si>
    <t>М’ясо великої рогатої худоби, свиней, овець, кіз, коней та інших тварин родини конячих, свіже чи охолоджене (10.11.1)</t>
  </si>
  <si>
    <t>Субпродукти харчові великої рогатої худоби, свиней, кіз, овець, коней та інших тварин родини конячих свіжі чи охолоджені (10.11.2)</t>
  </si>
  <si>
    <t>Молоко та вершки рідинні, оброблені (10.51.1)</t>
  </si>
  <si>
    <t>Овочі коренеплідні, цибулинні та бульбоплідні (01.13.4)</t>
  </si>
  <si>
    <t>Коренеплоди та бульби їстівні з високим умістом крохмалю та інуліну (01.13.5)</t>
  </si>
  <si>
    <t>Всього</t>
  </si>
  <si>
    <t>Послуги телекомунікаційні, інші (61.90.1)</t>
  </si>
  <si>
    <t>Пара та гаряча вода; постачання пари та гарячої води (35.30.1)</t>
  </si>
  <si>
    <t xml:space="preserve"> Енергія електрична (35.11.1)</t>
  </si>
  <si>
    <t>Голова комітету з конкурсних торгів</t>
  </si>
  <si>
    <t xml:space="preserve"> </t>
  </si>
  <si>
    <t>А.В. Голуб</t>
  </si>
  <si>
    <t>(підпис)</t>
  </si>
  <si>
    <t>(ініціали та прізвище)</t>
  </si>
  <si>
    <t>М. П.</t>
  </si>
  <si>
    <t>Секретар комітету з конкурсних торгів</t>
  </si>
  <si>
    <t>О.О. Водовозова</t>
  </si>
  <si>
    <r>
      <t>до  кошторису на 2015 рік</t>
    </r>
    <r>
      <rPr>
        <sz val="10"/>
        <color indexed="8"/>
        <rFont val="Times New Roman"/>
        <family val="1"/>
        <charset val="204"/>
      </rPr>
      <t> </t>
    </r>
  </si>
  <si>
    <t>відділу освіти, молоді та спорту Єланецької РДА</t>
  </si>
  <si>
    <t>Пестициди та інші агрохімічні продукти (бланідас А, жавель-клейд) (20.20.1)</t>
  </si>
  <si>
    <t>Овочі бобові  сухі (01.11.7)</t>
  </si>
  <si>
    <t>Прянощі необроблені (01.28.1)</t>
  </si>
  <si>
    <t>монтаж систем газопостачання 43.22.2</t>
  </si>
  <si>
    <t>послуги щодо проектування та розроблення у сфері інформаційних технологій 62.01.1</t>
  </si>
  <si>
    <t>перевезення вантажів дорожніми транспортними засобами( комплектування, доставка підручників) 49.41.1</t>
  </si>
  <si>
    <t>вироби канцелярські, паперові (папір для друкування)17.23.1</t>
  </si>
  <si>
    <t>машини обчислювальні, частини та приладдя для них (принтер) 26.20.1</t>
  </si>
  <si>
    <t xml:space="preserve">Послуги, пов’язані з особистою безпекою (охорона приміщення)80.10.1 </t>
  </si>
  <si>
    <t>Вода природна (36.00.1)</t>
  </si>
  <si>
    <t>Послуги каналізаційні (37.00.1)</t>
  </si>
  <si>
    <t>Вироби столярні та теслярські (крім складаних будівель)16.23.1</t>
  </si>
  <si>
    <t>Фарби та лаки на основі полімерів 20.30.1</t>
  </si>
  <si>
    <t>Фарби та лаки, інші, та пов’язана з ними продукція; барвники художні та друкарські чорнила 20.30.2</t>
  </si>
  <si>
    <t>Устаткування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(28.29.2)</t>
  </si>
  <si>
    <t>Яйця у шкаралупі, свіжі (01.47.2)</t>
  </si>
  <si>
    <r>
      <t>Затверджений рішенням комітету з конкурсних торгів від _</t>
    </r>
    <r>
      <rPr>
        <u/>
        <sz val="10"/>
        <color indexed="8"/>
        <rFont val="Times New Roman"/>
        <family val="1"/>
        <charset val="204"/>
      </rPr>
      <t>13.02.2015</t>
    </r>
    <r>
      <rPr>
        <sz val="10"/>
        <color indexed="8"/>
        <rFont val="Times New Roman"/>
        <family val="1"/>
        <charset val="204"/>
      </rPr>
      <t xml:space="preserve">__  № </t>
    </r>
    <r>
      <rPr>
        <u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 xml:space="preserve"> .</t>
    </r>
  </si>
  <si>
    <r>
      <t xml:space="preserve">Вугілля кам’яне  АС 6-13 </t>
    </r>
    <r>
      <rPr>
        <sz val="8"/>
        <color indexed="8"/>
        <rFont val="Times New Roman"/>
        <family val="1"/>
        <charset val="204"/>
      </rPr>
      <t xml:space="preserve">мм </t>
    </r>
    <r>
      <rPr>
        <sz val="10"/>
        <color indexed="8"/>
        <rFont val="Times New Roman"/>
        <family val="1"/>
        <charset val="204"/>
      </rPr>
      <t>(05.10.1)</t>
    </r>
  </si>
  <si>
    <t>Вугілля буре Лігніт (05.20.1)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</si>
</sst>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/>
    <xf numFmtId="0" fontId="4" fillId="0" borderId="0" xfId="0" applyFont="1" applyBorder="1" applyAlignment="1"/>
    <xf numFmtId="14" fontId="3" fillId="0" borderId="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46" workbookViewId="0">
      <selection activeCell="A64" sqref="A64:G64"/>
    </sheetView>
  </sheetViews>
  <sheetFormatPr defaultRowHeight="15"/>
  <cols>
    <col min="1" max="1" width="36.85546875" customWidth="1"/>
    <col min="2" max="2" width="11.140625" customWidth="1"/>
    <col min="3" max="3" width="14.7109375" customWidth="1"/>
    <col min="4" max="4" width="12.28515625" customWidth="1"/>
    <col min="5" max="5" width="10.42578125" customWidth="1"/>
    <col min="6" max="6" width="15.140625" customWidth="1"/>
    <col min="7" max="7" width="10.5703125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0.25">
      <c r="A3" s="24" t="s">
        <v>54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 thickBo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66" customHeight="1" thickBot="1">
      <c r="A5" s="2" t="s">
        <v>2</v>
      </c>
      <c r="B5" s="3" t="s">
        <v>3</v>
      </c>
      <c r="C5" s="26" t="s">
        <v>4</v>
      </c>
      <c r="D5" s="27"/>
      <c r="E5" s="3" t="s">
        <v>5</v>
      </c>
      <c r="F5" s="3" t="s">
        <v>6</v>
      </c>
      <c r="G5" s="3" t="s">
        <v>7</v>
      </c>
    </row>
    <row r="6" spans="1:10">
      <c r="A6" s="4">
        <v>1</v>
      </c>
      <c r="B6" s="5">
        <v>2</v>
      </c>
      <c r="C6" s="5"/>
      <c r="D6" s="5">
        <v>3</v>
      </c>
      <c r="E6" s="5">
        <v>4</v>
      </c>
      <c r="F6" s="5">
        <v>5</v>
      </c>
      <c r="G6" s="5">
        <v>6</v>
      </c>
    </row>
    <row r="7" spans="1:10" ht="33" customHeight="1">
      <c r="A7" s="6"/>
      <c r="B7" s="6"/>
      <c r="C7" s="6" t="s">
        <v>8</v>
      </c>
      <c r="D7" s="6" t="s">
        <v>9</v>
      </c>
      <c r="E7" s="6"/>
      <c r="F7" s="6"/>
      <c r="G7" s="6"/>
    </row>
    <row r="8" spans="1:10" ht="28.5" customHeight="1">
      <c r="A8" s="6" t="s">
        <v>10</v>
      </c>
      <c r="B8" s="6">
        <v>2210</v>
      </c>
      <c r="C8" s="7">
        <v>99631</v>
      </c>
      <c r="D8" s="7"/>
      <c r="E8" s="6"/>
      <c r="F8" s="6"/>
      <c r="G8" s="6"/>
    </row>
    <row r="9" spans="1:10" ht="30" customHeight="1">
      <c r="A9" s="6" t="s">
        <v>66</v>
      </c>
      <c r="B9" s="6">
        <v>2210</v>
      </c>
      <c r="C9" s="7">
        <v>500</v>
      </c>
      <c r="D9" s="7"/>
      <c r="E9" s="6"/>
      <c r="F9" s="6"/>
      <c r="G9" s="6"/>
    </row>
    <row r="10" spans="1:10" ht="30.75" customHeight="1">
      <c r="A10" s="6" t="s">
        <v>61</v>
      </c>
      <c r="B10" s="6">
        <v>2210</v>
      </c>
      <c r="C10" s="7">
        <v>4800</v>
      </c>
      <c r="D10" s="7"/>
      <c r="E10" s="6"/>
      <c r="F10" s="6"/>
      <c r="G10" s="6"/>
    </row>
    <row r="11" spans="1:10" ht="16.5" customHeight="1">
      <c r="A11" s="6" t="s">
        <v>67</v>
      </c>
      <c r="B11" s="6">
        <v>2210</v>
      </c>
      <c r="C11" s="7">
        <v>3432</v>
      </c>
      <c r="D11" s="7"/>
      <c r="E11" s="6"/>
      <c r="F11" s="6"/>
      <c r="G11" s="6"/>
    </row>
    <row r="12" spans="1:10" ht="39.75" customHeight="1">
      <c r="A12" s="6" t="s">
        <v>68</v>
      </c>
      <c r="B12" s="6">
        <v>2210</v>
      </c>
      <c r="C12" s="7">
        <v>2304</v>
      </c>
      <c r="D12" s="7"/>
      <c r="E12" s="6"/>
      <c r="F12" s="6"/>
      <c r="G12" s="6"/>
    </row>
    <row r="13" spans="1:10" ht="29.25" customHeight="1">
      <c r="A13" s="6" t="s">
        <v>62</v>
      </c>
      <c r="B13" s="6">
        <v>2210</v>
      </c>
      <c r="C13" s="7">
        <v>14400</v>
      </c>
      <c r="D13" s="7"/>
      <c r="E13" s="6"/>
      <c r="F13" s="6"/>
      <c r="G13" s="6"/>
    </row>
    <row r="14" spans="1:10" ht="69" customHeight="1">
      <c r="A14" s="6" t="s">
        <v>69</v>
      </c>
      <c r="B14" s="6">
        <v>2210</v>
      </c>
      <c r="C14" s="7">
        <v>5000</v>
      </c>
      <c r="D14" s="7"/>
      <c r="E14" s="6"/>
      <c r="F14" s="6"/>
      <c r="G14" s="6"/>
    </row>
    <row r="15" spans="1:10">
      <c r="A15" s="8" t="s">
        <v>11</v>
      </c>
      <c r="B15" s="8">
        <v>2210</v>
      </c>
      <c r="C15" s="9">
        <f>C8+C9+C10+C11+C12+C13+C14</f>
        <v>130067</v>
      </c>
      <c r="D15" s="9"/>
      <c r="E15" s="8"/>
      <c r="F15" s="8"/>
      <c r="G15" s="8"/>
    </row>
    <row r="16" spans="1:10" ht="27.75" customHeight="1">
      <c r="A16" s="8" t="s">
        <v>55</v>
      </c>
      <c r="B16" s="8">
        <v>2220</v>
      </c>
      <c r="C16" s="9">
        <v>3500</v>
      </c>
      <c r="D16" s="9"/>
      <c r="E16" s="8"/>
      <c r="F16" s="8"/>
      <c r="G16" s="8"/>
    </row>
    <row r="17" spans="1:7" ht="41.25" customHeight="1">
      <c r="A17" s="6" t="s">
        <v>12</v>
      </c>
      <c r="B17" s="6">
        <v>2230</v>
      </c>
      <c r="C17" s="7">
        <v>25000</v>
      </c>
      <c r="D17" s="7">
        <v>33000</v>
      </c>
      <c r="E17" s="6"/>
      <c r="F17" s="6"/>
      <c r="G17" s="6"/>
    </row>
    <row r="18" spans="1:7" ht="15.75" customHeight="1">
      <c r="A18" s="6" t="s">
        <v>70</v>
      </c>
      <c r="B18" s="6">
        <v>2230</v>
      </c>
      <c r="C18" s="7">
        <v>15000</v>
      </c>
      <c r="D18" s="7">
        <v>7000</v>
      </c>
      <c r="E18" s="6"/>
      <c r="F18" s="6"/>
      <c r="G18" s="6"/>
    </row>
    <row r="19" spans="1:7" ht="15" customHeight="1">
      <c r="A19" s="6" t="s">
        <v>13</v>
      </c>
      <c r="B19" s="6">
        <v>2230</v>
      </c>
      <c r="C19" s="7">
        <v>10000</v>
      </c>
      <c r="D19" s="7">
        <v>5000</v>
      </c>
      <c r="E19" s="6"/>
      <c r="F19" s="6"/>
      <c r="G19" s="6"/>
    </row>
    <row r="20" spans="1:7" ht="41.25" customHeight="1">
      <c r="A20" s="6" t="s">
        <v>14</v>
      </c>
      <c r="B20" s="6">
        <v>2230</v>
      </c>
      <c r="C20" s="7">
        <v>12000</v>
      </c>
      <c r="D20" s="7">
        <v>8000</v>
      </c>
      <c r="E20" s="6"/>
      <c r="F20" s="6"/>
      <c r="G20" s="6"/>
    </row>
    <row r="21" spans="1:7" ht="42.75" customHeight="1">
      <c r="A21" s="6" t="s">
        <v>15</v>
      </c>
      <c r="B21" s="6">
        <v>2230</v>
      </c>
      <c r="C21" s="7">
        <v>7500</v>
      </c>
      <c r="D21" s="7">
        <v>5000</v>
      </c>
      <c r="E21" s="6"/>
      <c r="F21" s="6"/>
      <c r="G21" s="6"/>
    </row>
    <row r="22" spans="1:7" ht="13.5" customHeight="1">
      <c r="A22" s="6" t="s">
        <v>16</v>
      </c>
      <c r="B22" s="6">
        <v>2230</v>
      </c>
      <c r="C22" s="7">
        <v>3000</v>
      </c>
      <c r="D22" s="7">
        <v>1000</v>
      </c>
      <c r="E22" s="6"/>
      <c r="F22" s="6"/>
      <c r="G22" s="6"/>
    </row>
    <row r="23" spans="1:7" ht="29.25" customHeight="1">
      <c r="A23" s="6" t="s">
        <v>17</v>
      </c>
      <c r="B23" s="6">
        <v>2230</v>
      </c>
      <c r="C23" s="7">
        <v>20000</v>
      </c>
      <c r="D23" s="7">
        <v>12800</v>
      </c>
      <c r="E23" s="6"/>
      <c r="F23" s="6"/>
      <c r="G23" s="6"/>
    </row>
    <row r="24" spans="1:7" ht="15" customHeight="1">
      <c r="A24" s="6" t="s">
        <v>18</v>
      </c>
      <c r="B24" s="6">
        <v>2230</v>
      </c>
      <c r="C24" s="7">
        <v>8400</v>
      </c>
      <c r="D24" s="7">
        <v>2000</v>
      </c>
      <c r="E24" s="6"/>
      <c r="F24" s="6"/>
      <c r="G24" s="6"/>
    </row>
    <row r="25" spans="1:7" ht="30" customHeight="1">
      <c r="A25" s="6" t="s">
        <v>19</v>
      </c>
      <c r="B25" s="6">
        <v>2230</v>
      </c>
      <c r="C25" s="7">
        <v>9000</v>
      </c>
      <c r="D25" s="7">
        <v>2000</v>
      </c>
      <c r="E25" s="6"/>
      <c r="F25" s="6"/>
      <c r="G25" s="6"/>
    </row>
    <row r="26" spans="1:7" ht="28.5" customHeight="1">
      <c r="A26" s="6" t="s">
        <v>20</v>
      </c>
      <c r="B26" s="6">
        <v>2230</v>
      </c>
      <c r="C26" s="7">
        <v>55000</v>
      </c>
      <c r="D26" s="7">
        <v>30000</v>
      </c>
      <c r="E26" s="6"/>
      <c r="F26" s="6"/>
      <c r="G26" s="6"/>
    </row>
    <row r="27" spans="1:7" ht="16.5" customHeight="1">
      <c r="A27" s="6" t="s">
        <v>57</v>
      </c>
      <c r="B27" s="6">
        <v>2230</v>
      </c>
      <c r="C27" s="7">
        <v>100</v>
      </c>
      <c r="D27" s="7">
        <v>200</v>
      </c>
      <c r="E27" s="6"/>
      <c r="F27" s="6"/>
      <c r="G27" s="6"/>
    </row>
    <row r="28" spans="1:7" ht="16.5" customHeight="1">
      <c r="A28" s="6" t="s">
        <v>21</v>
      </c>
      <c r="B28" s="6">
        <v>2230</v>
      </c>
      <c r="C28" s="7">
        <v>10000</v>
      </c>
      <c r="D28" s="7">
        <v>5000</v>
      </c>
      <c r="E28" s="6"/>
      <c r="F28" s="6"/>
      <c r="G28" s="6"/>
    </row>
    <row r="29" spans="1:7" ht="39" customHeight="1">
      <c r="A29" s="6" t="s">
        <v>22</v>
      </c>
      <c r="B29" s="6">
        <v>2230</v>
      </c>
      <c r="C29" s="7">
        <v>100</v>
      </c>
      <c r="D29" s="7">
        <v>200</v>
      </c>
      <c r="E29" s="6"/>
      <c r="F29" s="6"/>
      <c r="G29" s="6"/>
    </row>
    <row r="30" spans="1:7" ht="29.25" customHeight="1">
      <c r="A30" s="6" t="s">
        <v>23</v>
      </c>
      <c r="B30" s="6">
        <v>2230</v>
      </c>
      <c r="C30" s="7">
        <v>34000</v>
      </c>
      <c r="D30" s="7">
        <v>17500</v>
      </c>
      <c r="E30" s="6"/>
      <c r="F30" s="6"/>
      <c r="G30" s="6"/>
    </row>
    <row r="31" spans="1:7" ht="17.25" customHeight="1">
      <c r="A31" s="6" t="s">
        <v>24</v>
      </c>
      <c r="B31" s="6">
        <v>2230</v>
      </c>
      <c r="C31" s="7">
        <v>25000</v>
      </c>
      <c r="D31" s="7">
        <v>4000</v>
      </c>
      <c r="E31" s="6"/>
      <c r="F31" s="6"/>
      <c r="G31" s="6"/>
    </row>
    <row r="32" spans="1:7" ht="15" customHeight="1">
      <c r="A32" s="6" t="s">
        <v>25</v>
      </c>
      <c r="B32" s="6">
        <v>2230</v>
      </c>
      <c r="C32" s="7">
        <v>400</v>
      </c>
      <c r="D32" s="7">
        <v>200</v>
      </c>
      <c r="E32" s="6"/>
      <c r="F32" s="6"/>
      <c r="G32" s="6"/>
    </row>
    <row r="33" spans="1:7" ht="16.5" customHeight="1">
      <c r="A33" s="6" t="s">
        <v>26</v>
      </c>
      <c r="B33" s="6">
        <v>2230</v>
      </c>
      <c r="C33" s="7">
        <v>68000</v>
      </c>
      <c r="D33" s="7">
        <v>25000</v>
      </c>
      <c r="E33" s="6"/>
      <c r="F33" s="6"/>
      <c r="G33" s="6"/>
    </row>
    <row r="34" spans="1:7" ht="27.75" customHeight="1">
      <c r="A34" s="6" t="s">
        <v>27</v>
      </c>
      <c r="B34" s="6">
        <v>2230</v>
      </c>
      <c r="C34" s="7">
        <v>57000</v>
      </c>
      <c r="D34" s="7">
        <v>31000</v>
      </c>
      <c r="E34" s="6"/>
      <c r="F34" s="6"/>
      <c r="G34" s="6"/>
    </row>
    <row r="35" spans="1:7" ht="15" customHeight="1">
      <c r="A35" s="6" t="s">
        <v>28</v>
      </c>
      <c r="B35" s="6">
        <v>2230</v>
      </c>
      <c r="C35" s="7">
        <v>25000</v>
      </c>
      <c r="D35" s="7">
        <v>19000</v>
      </c>
      <c r="E35" s="6"/>
      <c r="F35" s="6"/>
      <c r="G35" s="6"/>
    </row>
    <row r="36" spans="1:7" ht="27" customHeight="1">
      <c r="A36" s="6" t="s">
        <v>29</v>
      </c>
      <c r="B36" s="6">
        <v>2230</v>
      </c>
      <c r="C36" s="7">
        <v>3500</v>
      </c>
      <c r="D36" s="7">
        <v>8000</v>
      </c>
      <c r="E36" s="6"/>
      <c r="F36" s="6"/>
      <c r="G36" s="6"/>
    </row>
    <row r="37" spans="1:7" ht="15.75" customHeight="1">
      <c r="A37" s="6" t="s">
        <v>30</v>
      </c>
      <c r="B37" s="6">
        <v>2230</v>
      </c>
      <c r="C37" s="7">
        <v>25000</v>
      </c>
      <c r="D37" s="7">
        <v>5000</v>
      </c>
      <c r="E37" s="6"/>
      <c r="F37" s="6"/>
      <c r="G37" s="6"/>
    </row>
    <row r="38" spans="1:7" ht="37.5" customHeight="1">
      <c r="A38" s="6" t="s">
        <v>31</v>
      </c>
      <c r="B38" s="6">
        <v>2230</v>
      </c>
      <c r="C38" s="7">
        <v>5000</v>
      </c>
      <c r="D38" s="7">
        <v>3000</v>
      </c>
      <c r="E38" s="6"/>
      <c r="F38" s="6"/>
      <c r="G38" s="6"/>
    </row>
    <row r="39" spans="1:7" ht="17.25" customHeight="1">
      <c r="A39" s="6" t="s">
        <v>32</v>
      </c>
      <c r="B39" s="6">
        <v>2230</v>
      </c>
      <c r="C39" s="7">
        <v>20000</v>
      </c>
      <c r="D39" s="7">
        <v>4800</v>
      </c>
      <c r="E39" s="6"/>
      <c r="F39" s="6"/>
      <c r="G39" s="6"/>
    </row>
    <row r="40" spans="1:7" ht="25.5" customHeight="1">
      <c r="A40" s="6" t="s">
        <v>33</v>
      </c>
      <c r="B40" s="6">
        <v>2230</v>
      </c>
      <c r="C40" s="7">
        <v>1500</v>
      </c>
      <c r="D40" s="7">
        <v>500</v>
      </c>
      <c r="E40" s="6"/>
      <c r="F40" s="6"/>
      <c r="G40" s="6"/>
    </row>
    <row r="41" spans="1:7" ht="30" customHeight="1">
      <c r="A41" s="6" t="s">
        <v>34</v>
      </c>
      <c r="B41" s="6">
        <v>2230</v>
      </c>
      <c r="C41" s="7">
        <v>2000</v>
      </c>
      <c r="D41" s="7">
        <v>2000</v>
      </c>
      <c r="E41" s="6"/>
      <c r="F41" s="6"/>
      <c r="G41" s="6"/>
    </row>
    <row r="42" spans="1:7" ht="14.25" customHeight="1">
      <c r="A42" s="6" t="s">
        <v>35</v>
      </c>
      <c r="B42" s="6">
        <v>2230</v>
      </c>
      <c r="C42" s="7">
        <v>14000</v>
      </c>
      <c r="D42" s="7">
        <v>5000</v>
      </c>
      <c r="E42" s="6"/>
      <c r="F42" s="6"/>
      <c r="G42" s="6"/>
    </row>
    <row r="43" spans="1:7" ht="39" customHeight="1">
      <c r="A43" s="6" t="s">
        <v>36</v>
      </c>
      <c r="B43" s="6">
        <v>2230</v>
      </c>
      <c r="C43" s="7">
        <v>44400</v>
      </c>
      <c r="D43" s="7">
        <v>40000</v>
      </c>
      <c r="E43" s="6"/>
      <c r="F43" s="6"/>
      <c r="G43" s="6"/>
    </row>
    <row r="44" spans="1:7" ht="41.25" customHeight="1">
      <c r="A44" s="6" t="s">
        <v>37</v>
      </c>
      <c r="B44" s="6">
        <v>2230</v>
      </c>
      <c r="C44" s="7">
        <v>20500</v>
      </c>
      <c r="D44" s="7">
        <v>35000</v>
      </c>
      <c r="E44" s="6"/>
      <c r="F44" s="6"/>
      <c r="G44" s="6"/>
    </row>
    <row r="45" spans="1:7" ht="28.5" customHeight="1">
      <c r="A45" s="6" t="s">
        <v>38</v>
      </c>
      <c r="B45" s="6">
        <v>2230</v>
      </c>
      <c r="C45" s="7">
        <v>10000</v>
      </c>
      <c r="D45" s="7">
        <v>12000</v>
      </c>
      <c r="E45" s="6"/>
      <c r="F45" s="6"/>
      <c r="G45" s="6"/>
    </row>
    <row r="46" spans="1:7" ht="28.5" customHeight="1">
      <c r="A46" s="6" t="s">
        <v>39</v>
      </c>
      <c r="B46" s="6">
        <v>2230</v>
      </c>
      <c r="C46" s="7">
        <v>15000</v>
      </c>
      <c r="D46" s="7">
        <v>5000</v>
      </c>
      <c r="E46" s="6"/>
      <c r="F46" s="6"/>
      <c r="G46" s="6"/>
    </row>
    <row r="47" spans="1:7" ht="28.5" customHeight="1">
      <c r="A47" s="6" t="s">
        <v>40</v>
      </c>
      <c r="B47" s="6">
        <v>2230</v>
      </c>
      <c r="C47" s="7">
        <v>15000</v>
      </c>
      <c r="D47" s="7">
        <v>20800</v>
      </c>
      <c r="E47" s="6"/>
      <c r="F47" s="6"/>
      <c r="G47" s="6"/>
    </row>
    <row r="48" spans="1:7" ht="14.25" customHeight="1">
      <c r="A48" s="6" t="s">
        <v>56</v>
      </c>
      <c r="B48" s="6">
        <v>2230</v>
      </c>
      <c r="C48" s="7">
        <v>100</v>
      </c>
      <c r="D48" s="7">
        <v>1000</v>
      </c>
      <c r="E48" s="6"/>
      <c r="F48" s="6"/>
      <c r="G48" s="6"/>
    </row>
    <row r="49" spans="1:7">
      <c r="A49" s="8" t="s">
        <v>41</v>
      </c>
      <c r="B49" s="8">
        <v>2230</v>
      </c>
      <c r="C49" s="9">
        <f>C17+C18+C19+C20+C21+C22+C23+C24+C25+C26+C27+C28+C29+C30+C31+C32+C33+C34+C35+C38+C39+C36+C37+C40+C41+C42+C43+C44+C45+C46+C47+C48</f>
        <v>560500</v>
      </c>
      <c r="D49" s="9">
        <f>D17+D18+D19+D20+D21+D22+D23+D24+D25+D26+D27+D28+D29+D30+D31+D32+D33+D34+D35+D38+D39+D36+D37+D40+D41+D42+D43+D44+D45+D46+D47+D48</f>
        <v>350000</v>
      </c>
      <c r="E49" s="8"/>
      <c r="F49" s="8"/>
      <c r="G49" s="8"/>
    </row>
    <row r="50" spans="1:7" ht="15" customHeight="1">
      <c r="A50" s="6" t="s">
        <v>42</v>
      </c>
      <c r="B50" s="6">
        <v>2240</v>
      </c>
      <c r="C50" s="7">
        <v>11763</v>
      </c>
      <c r="D50" s="7"/>
      <c r="E50" s="6"/>
      <c r="F50" s="6"/>
      <c r="G50" s="6"/>
    </row>
    <row r="51" spans="1:7" ht="27.75" customHeight="1">
      <c r="A51" s="6" t="s">
        <v>63</v>
      </c>
      <c r="B51" s="6">
        <v>2240</v>
      </c>
      <c r="C51" s="7">
        <v>14750</v>
      </c>
      <c r="D51" s="7"/>
      <c r="E51" s="6"/>
      <c r="F51" s="6"/>
      <c r="G51" s="6"/>
    </row>
    <row r="52" spans="1:7" ht="27.75" customHeight="1">
      <c r="A52" s="6" t="s">
        <v>59</v>
      </c>
      <c r="B52" s="6">
        <v>2240</v>
      </c>
      <c r="C52" s="7">
        <v>3000</v>
      </c>
      <c r="D52" s="7"/>
      <c r="E52" s="6"/>
      <c r="F52" s="6"/>
      <c r="G52" s="6"/>
    </row>
    <row r="53" spans="1:7" ht="39" customHeight="1">
      <c r="A53" s="6" t="s">
        <v>60</v>
      </c>
      <c r="B53" s="6">
        <v>2240</v>
      </c>
      <c r="C53" s="7">
        <v>1829</v>
      </c>
      <c r="D53" s="7"/>
      <c r="E53" s="6"/>
      <c r="F53" s="6"/>
      <c r="G53" s="6"/>
    </row>
    <row r="54" spans="1:7" ht="15" customHeight="1">
      <c r="A54" s="6" t="s">
        <v>58</v>
      </c>
      <c r="B54" s="6">
        <v>2240</v>
      </c>
      <c r="C54" s="7">
        <v>23664</v>
      </c>
      <c r="D54" s="7"/>
      <c r="E54" s="6"/>
      <c r="F54" s="6"/>
      <c r="G54" s="6"/>
    </row>
    <row r="55" spans="1:7" ht="15" customHeight="1">
      <c r="A55" s="8" t="s">
        <v>41</v>
      </c>
      <c r="B55" s="8">
        <v>2240</v>
      </c>
      <c r="C55" s="9">
        <f>C50+C51+C52+C53+C54</f>
        <v>55006</v>
      </c>
      <c r="D55" s="7"/>
      <c r="E55" s="6"/>
      <c r="F55" s="6"/>
      <c r="G55" s="6"/>
    </row>
    <row r="56" spans="1:7" ht="27" customHeight="1">
      <c r="A56" s="8" t="s">
        <v>43</v>
      </c>
      <c r="B56" s="8">
        <v>2271</v>
      </c>
      <c r="C56" s="9">
        <v>15186</v>
      </c>
      <c r="D56" s="7"/>
      <c r="E56" s="6"/>
      <c r="F56" s="6"/>
      <c r="G56" s="6"/>
    </row>
    <row r="57" spans="1:7" ht="15.75" customHeight="1">
      <c r="A57" s="6" t="s">
        <v>64</v>
      </c>
      <c r="B57" s="6">
        <v>2272</v>
      </c>
      <c r="C57" s="7">
        <v>19500</v>
      </c>
      <c r="D57" s="7"/>
      <c r="E57" s="6"/>
      <c r="F57" s="6"/>
      <c r="G57" s="6"/>
    </row>
    <row r="58" spans="1:7" ht="17.25" customHeight="1">
      <c r="A58" s="6" t="s">
        <v>65</v>
      </c>
      <c r="B58" s="6">
        <v>2272</v>
      </c>
      <c r="C58" s="7">
        <v>2000</v>
      </c>
      <c r="D58" s="7"/>
      <c r="E58" s="6"/>
      <c r="F58" s="6"/>
      <c r="G58" s="6"/>
    </row>
    <row r="59" spans="1:7" ht="12.75" customHeight="1">
      <c r="A59" s="8" t="s">
        <v>41</v>
      </c>
      <c r="B59" s="8">
        <v>2272</v>
      </c>
      <c r="C59" s="9">
        <f>C57+C58</f>
        <v>21500</v>
      </c>
      <c r="D59" s="7"/>
      <c r="E59" s="6"/>
      <c r="F59" s="6"/>
      <c r="G59" s="6"/>
    </row>
    <row r="60" spans="1:7" ht="14.25" customHeight="1">
      <c r="A60" s="8" t="s">
        <v>44</v>
      </c>
      <c r="B60" s="8">
        <v>2273</v>
      </c>
      <c r="C60" s="9">
        <v>10771</v>
      </c>
      <c r="D60" s="7"/>
      <c r="E60" s="6"/>
      <c r="F60" s="6"/>
      <c r="G60" s="6"/>
    </row>
    <row r="61" spans="1:7" ht="15.75" customHeight="1">
      <c r="A61" s="29" t="s">
        <v>72</v>
      </c>
      <c r="B61" s="6">
        <v>2275</v>
      </c>
      <c r="C61" s="7">
        <v>91500</v>
      </c>
      <c r="D61" s="7"/>
      <c r="E61" s="6"/>
      <c r="F61" s="6"/>
      <c r="G61" s="6"/>
    </row>
    <row r="62" spans="1:7" ht="15.75" customHeight="1">
      <c r="A62" s="29" t="s">
        <v>73</v>
      </c>
      <c r="B62" s="6">
        <v>2275</v>
      </c>
      <c r="C62" s="7">
        <v>91500</v>
      </c>
      <c r="D62" s="7"/>
      <c r="E62" s="6"/>
      <c r="F62" s="6"/>
      <c r="G62" s="6"/>
    </row>
    <row r="63" spans="1:7" ht="15.75" customHeight="1">
      <c r="A63" s="18" t="s">
        <v>41</v>
      </c>
      <c r="B63" s="8">
        <v>2275</v>
      </c>
      <c r="C63" s="9">
        <v>183000</v>
      </c>
      <c r="D63" s="7"/>
      <c r="E63" s="6"/>
      <c r="F63" s="6"/>
      <c r="G63" s="6"/>
    </row>
    <row r="64" spans="1:7" ht="18.75" customHeight="1">
      <c r="A64" s="28" t="s">
        <v>71</v>
      </c>
      <c r="B64" s="28"/>
      <c r="C64" s="28"/>
      <c r="D64" s="28"/>
      <c r="E64" s="28"/>
      <c r="F64" s="28"/>
      <c r="G64" s="28"/>
    </row>
    <row r="65" spans="1:9" ht="15.75">
      <c r="A65" s="19" t="s">
        <v>45</v>
      </c>
      <c r="B65" s="19"/>
      <c r="C65" s="10"/>
      <c r="D65" s="20" t="s">
        <v>46</v>
      </c>
      <c r="E65" s="20"/>
      <c r="H65" s="20" t="s">
        <v>47</v>
      </c>
      <c r="I65" s="20"/>
    </row>
    <row r="66" spans="1:9" ht="15.75">
      <c r="A66" s="10"/>
      <c r="B66" s="11" t="s">
        <v>46</v>
      </c>
      <c r="C66" s="11"/>
      <c r="D66" s="21" t="s">
        <v>48</v>
      </c>
      <c r="E66" s="21"/>
      <c r="H66" s="21" t="s">
        <v>49</v>
      </c>
      <c r="I66" s="21"/>
    </row>
    <row r="67" spans="1:9" ht="15.75">
      <c r="A67" s="12"/>
      <c r="B67" s="13" t="s">
        <v>50</v>
      </c>
      <c r="C67" s="10"/>
      <c r="D67" s="12"/>
    </row>
    <row r="68" spans="1:9" ht="15.75">
      <c r="A68" s="22" t="s">
        <v>51</v>
      </c>
      <c r="B68" s="22"/>
      <c r="C68" s="14"/>
      <c r="D68" s="15"/>
      <c r="E68" s="16" t="s">
        <v>46</v>
      </c>
      <c r="F68" s="17"/>
      <c r="H68" s="23" t="s">
        <v>52</v>
      </c>
      <c r="I68" s="23"/>
    </row>
    <row r="69" spans="1:9" ht="15.75">
      <c r="A69" s="10"/>
      <c r="B69" s="11" t="s">
        <v>46</v>
      </c>
      <c r="C69" s="11" t="s">
        <v>46</v>
      </c>
      <c r="D69" s="11" t="s">
        <v>46</v>
      </c>
      <c r="E69" s="11" t="s">
        <v>48</v>
      </c>
      <c r="H69" s="21" t="s">
        <v>49</v>
      </c>
      <c r="I69" s="21"/>
    </row>
  </sheetData>
  <mergeCells count="13">
    <mergeCell ref="A2:J2"/>
    <mergeCell ref="A3:J3"/>
    <mergeCell ref="A4:J4"/>
    <mergeCell ref="C5:D5"/>
    <mergeCell ref="A64:G64"/>
    <mergeCell ref="A65:B65"/>
    <mergeCell ref="D65:E65"/>
    <mergeCell ref="H65:I65"/>
    <mergeCell ref="H69:I69"/>
    <mergeCell ref="D66:E66"/>
    <mergeCell ref="H66:I66"/>
    <mergeCell ref="A68:B68"/>
    <mergeCell ref="H68:I68"/>
  </mergeCells>
  <phoneticPr fontId="0" type="noConversion"/>
  <pageMargins left="0.51181102362204722" right="0.51181102362204722" top="0.74803149606299213" bottom="0.15748031496062992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2015-02-18T05:05:41Z</dcterms:modified>
</cp:coreProperties>
</file>